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<sst xmlns="http://schemas.openxmlformats.org/spreadsheetml/2006/main" count="48" uniqueCount="48">
  <si>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Účet</t>
  </si>
  <si>
    <t>Rozpočet</t>
  </si>
  <si>
    <t>Čerpání</t>
  </si>
  <si>
    <t>501307 - spotřeba materiálu pro údržbu</t>
  </si>
  <si>
    <t>501407 - spotřeba PHM</t>
  </si>
  <si>
    <t>511207 - opravy movitého majetku</t>
  </si>
  <si>
    <t xml:space="preserve">501507 - spotřeba ostat. materiálu </t>
  </si>
  <si>
    <t>512007 - cestovné</t>
  </si>
  <si>
    <t>518307 - výkony spojů</t>
  </si>
  <si>
    <t>518707 - ostatní služby</t>
  </si>
  <si>
    <t>518737 - ost. služby - školení</t>
  </si>
  <si>
    <t>521107 - mzdy</t>
  </si>
  <si>
    <t>524107 - zákonné zdravotní pojištění</t>
  </si>
  <si>
    <t>524207 - zákonné sociální pojištění</t>
  </si>
  <si>
    <t>538207 - TV a rozhlasové poplatky</t>
  </si>
  <si>
    <t>549207 - ost. pojišt. majetku a osob</t>
  </si>
  <si>
    <t>549107 - zákon.pojišt. majetku a osob</t>
  </si>
  <si>
    <t>549307 - bankovní poplatky</t>
  </si>
  <si>
    <t>549407 - ost. jiné náklady</t>
  </si>
  <si>
    <t>Výsledek hospodaření</t>
  </si>
  <si>
    <t>Příjmy celkem</t>
  </si>
  <si>
    <t>527107 - zákonné sociální náklady</t>
  </si>
  <si>
    <t>Náklady celkem</t>
  </si>
  <si>
    <t>528207 - ostatní sociální náklady</t>
  </si>
  <si>
    <t>602805 - tržby z prodeje služeb-reklama</t>
  </si>
  <si>
    <t>684000 - členské příspěvky</t>
  </si>
  <si>
    <t>513007 - náklady na reprezentaci</t>
  </si>
  <si>
    <t>518727 - licence, odborná literatura</t>
  </si>
  <si>
    <t>644000 - úroky z běžného účtu</t>
  </si>
  <si>
    <t xml:space="preserve">518107 - nájem  </t>
  </si>
  <si>
    <t>602707 - tržby za ostat. služby/PKO/</t>
  </si>
  <si>
    <t>512107 - cestovné  KODM</t>
  </si>
  <si>
    <t>518207 - nájmy TZ KODM</t>
  </si>
  <si>
    <t>549404 - ostatní nákl. - rozhodčí KODM</t>
  </si>
  <si>
    <t xml:space="preserve">581107 - čl. příspěvky ČUS </t>
  </si>
  <si>
    <t xml:space="preserve">538307 - poplatky </t>
  </si>
  <si>
    <t>691100 - příspěvek na činnost města</t>
  </si>
  <si>
    <t>682201 - dary města - Nej.sportovec</t>
  </si>
  <si>
    <t>682202 - dary ostatní</t>
  </si>
  <si>
    <t>602705 - tržby za služby</t>
  </si>
  <si>
    <t>513107 - občerstvení KODM</t>
  </si>
  <si>
    <t>649004 - ostatní výnosy</t>
  </si>
  <si>
    <t>518717 - ostatní služby KODM</t>
  </si>
  <si>
    <t xml:space="preserve">               Čerpání rozpočtu  SUCH k 31.12.2017</t>
  </si>
  <si>
    <t>681107 - dotace MŠMT na SCS</t>
  </si>
  <si>
    <t>681207 - příspěvek na činnost SUCH z PK</t>
  </si>
  <si>
    <t>681001  - příspěvek z vl.zdrojů ČUS</t>
  </si>
  <si>
    <t>649006 - příspěvek KODM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</si>
</sst>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2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Alignment="1">
      <alignment/>
    </xf>
    <xf numFmtId="2" fontId="0" fillId="0" borderId="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8"/>
  <sheetViews>
    <sheetView tabSelected="1" zoomScalePageLayoutView="0" workbookViewId="0" topLeftCell="A38">
      <selection activeCell="J34" sqref="J34"/>
    </sheetView>
  </sheetViews>
  <sheetFormatPr defaultColWidth="9.140625" defaultRowHeight="12.75"/>
  <cols>
    <col min="5" max="5" width="9.28125" style="0" bestFit="1" customWidth="1"/>
    <col min="6" max="6" width="12.7109375" style="0" bestFit="1" customWidth="1"/>
    <col min="7" max="7" width="14.7109375" style="0" bestFit="1" customWidth="1"/>
  </cols>
  <sheetData>
    <row r="2" spans="2:6" ht="15.75">
      <c r="B2" s="2" t="s">
        <v>43</v>
      </c>
      <c r="E2" s="2"/>
      <c r="F2" s="31"/>
    </row>
    <row r="4" spans="1:8" ht="12.75">
      <c r="A4" s="3"/>
      <c r="B4" s="4"/>
      <c r="C4" s="4"/>
      <c r="D4" s="5"/>
      <c r="E4" s="4"/>
      <c r="F4" s="5"/>
      <c r="G4" s="4"/>
      <c r="H4" s="5"/>
    </row>
    <row r="5" spans="1:8" ht="12.75">
      <c r="A5" s="6" t="s">
        <v>0</v>
      </c>
      <c r="B5" s="7"/>
      <c r="C5" s="7"/>
      <c r="D5" s="8"/>
      <c r="E5" s="7" t="s">
        <v>1</v>
      </c>
      <c r="F5" s="8"/>
      <c r="G5" s="7" t="s">
        <v>2</v>
      </c>
      <c r="H5" s="8"/>
    </row>
    <row r="6" spans="1:8" ht="12.75">
      <c r="A6" s="15"/>
      <c r="D6" s="13"/>
      <c r="F6" s="13"/>
      <c r="H6" s="13"/>
    </row>
    <row r="7" spans="1:8" ht="12.75">
      <c r="A7" s="15" t="s">
        <v>3</v>
      </c>
      <c r="D7" s="13"/>
      <c r="E7" s="9">
        <v>3.5</v>
      </c>
      <c r="F7" s="13"/>
      <c r="G7" s="11">
        <v>20406</v>
      </c>
      <c r="H7" s="13"/>
    </row>
    <row r="8" spans="1:8" ht="12.75">
      <c r="A8" s="15" t="s">
        <v>4</v>
      </c>
      <c r="D8" s="13"/>
      <c r="E8" s="9">
        <v>3.5</v>
      </c>
      <c r="F8" s="13"/>
      <c r="G8" s="11">
        <v>3604</v>
      </c>
      <c r="H8" s="13"/>
    </row>
    <row r="9" spans="1:8" ht="12.75">
      <c r="A9" s="15" t="s">
        <v>6</v>
      </c>
      <c r="D9" s="13"/>
      <c r="E9" s="9">
        <v>3.5</v>
      </c>
      <c r="F9" s="13"/>
      <c r="G9" s="11">
        <v>4175</v>
      </c>
      <c r="H9" s="13"/>
    </row>
    <row r="10" spans="1:8" ht="12.75">
      <c r="A10" s="15" t="s">
        <v>5</v>
      </c>
      <c r="D10" s="13"/>
      <c r="E10" s="9">
        <v>3</v>
      </c>
      <c r="F10" s="13"/>
      <c r="G10" s="11">
        <v>480</v>
      </c>
      <c r="H10" s="13"/>
    </row>
    <row r="11" spans="1:8" ht="12.75">
      <c r="A11" s="15" t="s">
        <v>7</v>
      </c>
      <c r="D11" s="13"/>
      <c r="E11" s="9">
        <v>7.5</v>
      </c>
      <c r="F11" s="13"/>
      <c r="G11" s="11">
        <v>5758</v>
      </c>
      <c r="H11" s="13"/>
    </row>
    <row r="12" spans="1:8" ht="12.75">
      <c r="A12" s="15" t="s">
        <v>31</v>
      </c>
      <c r="D12" s="13"/>
      <c r="E12" s="9"/>
      <c r="F12" s="13"/>
      <c r="G12" s="11">
        <v>1624</v>
      </c>
      <c r="H12" s="13"/>
    </row>
    <row r="13" spans="1:8" ht="12.75">
      <c r="A13" s="15" t="s">
        <v>26</v>
      </c>
      <c r="D13" s="13"/>
      <c r="E13" s="9">
        <v>23</v>
      </c>
      <c r="F13" s="13"/>
      <c r="G13" s="11">
        <v>23500</v>
      </c>
      <c r="H13" s="13"/>
    </row>
    <row r="14" spans="1:8" ht="12.75">
      <c r="A14" s="15" t="s">
        <v>40</v>
      </c>
      <c r="D14" s="13"/>
      <c r="E14" s="9"/>
      <c r="F14" s="13"/>
      <c r="G14" s="11">
        <v>330</v>
      </c>
      <c r="H14" s="13"/>
    </row>
    <row r="15" spans="1:8" ht="12.75">
      <c r="A15" s="15" t="s">
        <v>29</v>
      </c>
      <c r="D15" s="13"/>
      <c r="E15" s="9">
        <v>65</v>
      </c>
      <c r="F15" s="13"/>
      <c r="G15" s="11">
        <v>53808</v>
      </c>
      <c r="H15" s="13"/>
    </row>
    <row r="16" spans="1:8" ht="12.75">
      <c r="A16" s="15" t="s">
        <v>32</v>
      </c>
      <c r="D16" s="13"/>
      <c r="E16" s="9"/>
      <c r="F16" s="13"/>
      <c r="G16" s="11">
        <v>17840</v>
      </c>
      <c r="H16" s="13"/>
    </row>
    <row r="17" spans="1:8" ht="12.75">
      <c r="A17" s="15" t="s">
        <v>8</v>
      </c>
      <c r="D17" s="13"/>
      <c r="E17" s="9">
        <v>2</v>
      </c>
      <c r="F17" s="13"/>
      <c r="G17" s="11">
        <v>6120</v>
      </c>
      <c r="H17" s="13"/>
    </row>
    <row r="18" spans="1:8" ht="12.75">
      <c r="A18" s="15" t="s">
        <v>9</v>
      </c>
      <c r="D18" s="13"/>
      <c r="E18" s="9">
        <v>6.5</v>
      </c>
      <c r="F18" s="13"/>
      <c r="G18" s="11">
        <v>10119</v>
      </c>
      <c r="H18" s="13"/>
    </row>
    <row r="19" spans="1:8" ht="12.75">
      <c r="A19" s="15" t="s">
        <v>42</v>
      </c>
      <c r="D19" s="13"/>
      <c r="E19" s="9"/>
      <c r="F19" s="13"/>
      <c r="G19" s="11">
        <v>11420</v>
      </c>
      <c r="H19" s="13"/>
    </row>
    <row r="20" spans="1:8" ht="12.75">
      <c r="A20" s="15" t="s">
        <v>27</v>
      </c>
      <c r="D20" s="13"/>
      <c r="E20" s="9">
        <v>13</v>
      </c>
      <c r="F20" s="13"/>
      <c r="G20" s="11"/>
      <c r="H20" s="13"/>
    </row>
    <row r="21" spans="1:8" ht="12.75">
      <c r="A21" s="15" t="s">
        <v>10</v>
      </c>
      <c r="D21" s="13"/>
      <c r="E21" s="9">
        <v>1</v>
      </c>
      <c r="F21" s="13"/>
      <c r="G21" s="11"/>
      <c r="H21" s="13"/>
    </row>
    <row r="22" spans="1:8" ht="12.75">
      <c r="A22" s="15" t="s">
        <v>11</v>
      </c>
      <c r="D22" s="13"/>
      <c r="E22" s="9">
        <v>423</v>
      </c>
      <c r="F22" s="13"/>
      <c r="G22" s="11">
        <v>463898</v>
      </c>
      <c r="H22" s="13"/>
    </row>
    <row r="23" spans="1:8" ht="12.75">
      <c r="A23" s="15" t="s">
        <v>12</v>
      </c>
      <c r="D23" s="13"/>
      <c r="E23" s="9">
        <v>29</v>
      </c>
      <c r="F23" s="13"/>
      <c r="G23" s="11">
        <v>30109</v>
      </c>
      <c r="H23" s="13"/>
    </row>
    <row r="24" spans="1:8" ht="12.75">
      <c r="A24" s="15" t="s">
        <v>13</v>
      </c>
      <c r="D24" s="13"/>
      <c r="E24" s="9">
        <v>81</v>
      </c>
      <c r="F24" s="13"/>
      <c r="G24" s="11">
        <v>83638</v>
      </c>
      <c r="H24" s="13"/>
    </row>
    <row r="25" spans="1:8" ht="12.75">
      <c r="A25" s="15" t="s">
        <v>21</v>
      </c>
      <c r="D25" s="13"/>
      <c r="E25" s="9">
        <v>11</v>
      </c>
      <c r="F25" s="13"/>
      <c r="G25" s="11">
        <v>11187.2</v>
      </c>
      <c r="H25" s="13"/>
    </row>
    <row r="26" spans="1:8" ht="12.75">
      <c r="A26" s="15" t="s">
        <v>23</v>
      </c>
      <c r="D26" s="13"/>
      <c r="E26" s="9"/>
      <c r="F26" s="13"/>
      <c r="G26" s="11"/>
      <c r="H26" s="13"/>
    </row>
    <row r="27" spans="1:8" ht="12.75">
      <c r="A27" s="15" t="s">
        <v>14</v>
      </c>
      <c r="D27" s="13"/>
      <c r="E27" s="9">
        <v>0.5</v>
      </c>
      <c r="F27" s="13"/>
      <c r="G27" s="11">
        <v>540</v>
      </c>
      <c r="H27" s="13"/>
    </row>
    <row r="28" spans="1:8" ht="12.75">
      <c r="A28" s="15" t="s">
        <v>35</v>
      </c>
      <c r="D28" s="13"/>
      <c r="E28" s="9">
        <v>0.5</v>
      </c>
      <c r="F28" s="13"/>
      <c r="G28" s="11"/>
      <c r="H28" s="13"/>
    </row>
    <row r="29" spans="1:8" ht="12.75">
      <c r="A29" s="15" t="s">
        <v>16</v>
      </c>
      <c r="D29" s="13"/>
      <c r="E29" s="9">
        <v>4</v>
      </c>
      <c r="F29" s="13"/>
      <c r="G29" s="11">
        <v>4163</v>
      </c>
      <c r="H29" s="13"/>
    </row>
    <row r="30" spans="1:8" ht="12.75">
      <c r="A30" s="15" t="s">
        <v>15</v>
      </c>
      <c r="D30" s="13"/>
      <c r="E30" s="9">
        <v>1.5</v>
      </c>
      <c r="F30" s="13"/>
      <c r="G30" s="11">
        <v>1056</v>
      </c>
      <c r="H30" s="13"/>
    </row>
    <row r="31" spans="1:8" ht="12.75">
      <c r="A31" s="15" t="s">
        <v>17</v>
      </c>
      <c r="D31" s="13"/>
      <c r="E31" s="9">
        <v>1</v>
      </c>
      <c r="F31" s="13"/>
      <c r="G31" s="11">
        <v>915</v>
      </c>
      <c r="H31" s="13"/>
    </row>
    <row r="32" spans="1:8" ht="12.75">
      <c r="A32" s="15" t="s">
        <v>33</v>
      </c>
      <c r="D32" s="13"/>
      <c r="E32" s="9"/>
      <c r="F32" s="13"/>
      <c r="G32" s="11">
        <v>24400</v>
      </c>
      <c r="H32" s="13"/>
    </row>
    <row r="33" spans="1:8" ht="12.75">
      <c r="A33" s="15" t="s">
        <v>18</v>
      </c>
      <c r="D33" s="13"/>
      <c r="E33" s="9">
        <v>2.5</v>
      </c>
      <c r="F33" s="13"/>
      <c r="G33" s="11">
        <v>11524</v>
      </c>
      <c r="H33" s="13"/>
    </row>
    <row r="34" spans="1:8" ht="12.75">
      <c r="A34" s="15" t="s">
        <v>34</v>
      </c>
      <c r="D34" s="13"/>
      <c r="E34" s="9">
        <v>14.5</v>
      </c>
      <c r="F34" s="13"/>
      <c r="G34" s="11">
        <v>11881</v>
      </c>
      <c r="H34" s="13"/>
    </row>
    <row r="35" spans="1:8" ht="12.75">
      <c r="A35" s="15"/>
      <c r="B35" s="7"/>
      <c r="C35" s="7"/>
      <c r="D35" s="8"/>
      <c r="F35" s="8"/>
      <c r="G35" s="11"/>
      <c r="H35" s="8"/>
    </row>
    <row r="36" spans="1:8" ht="12.75">
      <c r="A36" s="3"/>
      <c r="E36" s="3"/>
      <c r="G36" s="3"/>
      <c r="H36" s="13"/>
    </row>
    <row r="37" spans="1:8" ht="12.75">
      <c r="A37" s="22" t="s">
        <v>22</v>
      </c>
      <c r="B37" s="23"/>
      <c r="D37" s="13"/>
      <c r="E37" s="24">
        <f>SUM(E7:E35)</f>
        <v>700</v>
      </c>
      <c r="F37" s="13"/>
      <c r="G37" s="24">
        <f>SUM(G7:G35)</f>
        <v>802495.2</v>
      </c>
      <c r="H37" s="13"/>
    </row>
    <row r="38" spans="1:8" ht="12.75">
      <c r="A38" s="22"/>
      <c r="B38" s="23"/>
      <c r="D38" s="13"/>
      <c r="E38" s="24"/>
      <c r="F38" s="13"/>
      <c r="G38" s="23"/>
      <c r="H38" s="13"/>
    </row>
    <row r="39" spans="1:8" ht="12.75">
      <c r="A39" s="15" t="s">
        <v>39</v>
      </c>
      <c r="D39" s="13"/>
      <c r="E39" s="9">
        <v>10</v>
      </c>
      <c r="F39" s="13"/>
      <c r="G39" s="11">
        <v>19500</v>
      </c>
      <c r="H39" s="13"/>
    </row>
    <row r="40" spans="1:8" ht="12.75">
      <c r="A40" s="15" t="s">
        <v>30</v>
      </c>
      <c r="D40" s="13"/>
      <c r="E40" s="9">
        <v>10</v>
      </c>
      <c r="F40" s="13"/>
      <c r="G40" s="11">
        <v>99103</v>
      </c>
      <c r="H40" s="13"/>
    </row>
    <row r="41" spans="1:8" ht="12.75">
      <c r="A41" s="15" t="s">
        <v>24</v>
      </c>
      <c r="D41" s="13"/>
      <c r="E41" s="9">
        <v>30</v>
      </c>
      <c r="F41" s="13"/>
      <c r="G41" s="11">
        <v>22500</v>
      </c>
      <c r="H41" s="13"/>
    </row>
    <row r="42" spans="1:8" ht="12.75">
      <c r="A42" s="15" t="s">
        <v>28</v>
      </c>
      <c r="D42" s="13"/>
      <c r="E42" s="9"/>
      <c r="F42" s="13"/>
      <c r="G42">
        <v>62.33</v>
      </c>
      <c r="H42" s="13"/>
    </row>
    <row r="43" spans="1:8" ht="12.75">
      <c r="A43" s="15" t="s">
        <v>41</v>
      </c>
      <c r="D43" s="13"/>
      <c r="E43" s="9">
        <v>5</v>
      </c>
      <c r="F43" s="13"/>
      <c r="G43" s="11">
        <v>50</v>
      </c>
      <c r="H43" s="13"/>
    </row>
    <row r="44" spans="1:8" ht="12.75">
      <c r="A44" s="17" t="s">
        <v>47</v>
      </c>
      <c r="D44" s="13"/>
      <c r="E44" s="9"/>
      <c r="F44" s="13"/>
      <c r="G44" s="11"/>
      <c r="H44" s="13"/>
    </row>
    <row r="45" spans="1:8" ht="12.75">
      <c r="A45" s="15" t="s">
        <v>46</v>
      </c>
      <c r="D45" s="13"/>
      <c r="E45" s="9"/>
      <c r="F45" s="13"/>
      <c r="G45" s="11">
        <v>15775</v>
      </c>
      <c r="H45" s="13"/>
    </row>
    <row r="46" spans="1:8" ht="12.75">
      <c r="A46" s="15" t="s">
        <v>44</v>
      </c>
      <c r="D46" s="13"/>
      <c r="E46" s="9">
        <v>420</v>
      </c>
      <c r="F46" s="13"/>
      <c r="G46" s="11">
        <v>576233</v>
      </c>
      <c r="H46" s="13"/>
    </row>
    <row r="47" spans="1:8" ht="12.75">
      <c r="A47" s="15" t="s">
        <v>45</v>
      </c>
      <c r="D47" s="13"/>
      <c r="E47" s="9">
        <v>100</v>
      </c>
      <c r="F47" s="13"/>
      <c r="G47" s="25">
        <v>100000</v>
      </c>
      <c r="H47" s="13"/>
    </row>
    <row r="48" spans="1:8" ht="12.75">
      <c r="A48" s="15" t="s">
        <v>37</v>
      </c>
      <c r="D48" s="13"/>
      <c r="E48" s="9">
        <v>10</v>
      </c>
      <c r="F48" s="13"/>
      <c r="G48" s="11">
        <v>20000</v>
      </c>
      <c r="H48" s="13"/>
    </row>
    <row r="49" spans="1:8" ht="12.75">
      <c r="A49" s="15" t="s">
        <v>38</v>
      </c>
      <c r="D49" s="13"/>
      <c r="E49" s="9">
        <v>5</v>
      </c>
      <c r="F49" s="13"/>
      <c r="G49" s="11">
        <v>12000</v>
      </c>
      <c r="H49" s="13"/>
    </row>
    <row r="50" spans="1:8" ht="12.75">
      <c r="A50" s="15"/>
      <c r="D50" s="13"/>
      <c r="E50" s="9"/>
      <c r="F50" s="13"/>
      <c r="G50" s="11"/>
      <c r="H50" s="13"/>
    </row>
    <row r="51" spans="1:8" ht="12.75">
      <c r="A51" s="15" t="s">
        <v>25</v>
      </c>
      <c r="D51" s="13"/>
      <c r="E51" s="9">
        <v>68</v>
      </c>
      <c r="F51" s="13"/>
      <c r="G51" s="11">
        <v>80000</v>
      </c>
      <c r="H51" s="13"/>
    </row>
    <row r="52" spans="1:12" ht="12.75">
      <c r="A52" s="15"/>
      <c r="B52" s="30"/>
      <c r="C52" s="30"/>
      <c r="D52" s="13"/>
      <c r="E52" s="30"/>
      <c r="F52" s="13"/>
      <c r="G52" s="32"/>
      <c r="H52" s="13"/>
      <c r="L52" s="30"/>
    </row>
    <row r="53" spans="1:8" ht="12.75">
      <c r="A53" s="17" t="s">
        <v>36</v>
      </c>
      <c r="B53" s="1"/>
      <c r="C53" s="1"/>
      <c r="D53" s="14"/>
      <c r="E53" s="21">
        <v>42</v>
      </c>
      <c r="F53" s="13"/>
      <c r="G53" s="11">
        <v>29808</v>
      </c>
      <c r="H53" s="13"/>
    </row>
    <row r="54" spans="1:8" ht="12.75">
      <c r="A54" s="17"/>
      <c r="B54" s="1"/>
      <c r="C54" s="1"/>
      <c r="D54" s="14"/>
      <c r="E54" s="21"/>
      <c r="F54" s="13"/>
      <c r="G54" s="11"/>
      <c r="H54" s="13"/>
    </row>
    <row r="55" spans="1:8" ht="12.75">
      <c r="A55" s="16" t="s">
        <v>20</v>
      </c>
      <c r="B55" s="1"/>
      <c r="C55" s="1"/>
      <c r="D55" s="14"/>
      <c r="E55" s="10">
        <f>SUM(E39:E54)</f>
        <v>700</v>
      </c>
      <c r="F55" s="13"/>
      <c r="G55" s="19">
        <f>SUM(G39:G54)</f>
        <v>975031.33</v>
      </c>
      <c r="H55" s="13"/>
    </row>
    <row r="56" spans="1:8" ht="12.75">
      <c r="A56" s="15"/>
      <c r="D56" s="13"/>
      <c r="F56" s="13"/>
      <c r="H56" s="13"/>
    </row>
    <row r="57" spans="1:8" ht="15.75">
      <c r="A57" s="18" t="s">
        <v>19</v>
      </c>
      <c r="D57" s="13"/>
      <c r="E57" s="20">
        <f>SUM(E55-E37)</f>
        <v>0</v>
      </c>
      <c r="F57" s="13"/>
      <c r="G57" s="12">
        <f>SUM(G55-G37)</f>
        <v>172536.13</v>
      </c>
      <c r="H57" s="13"/>
    </row>
    <row r="58" spans="1:8" ht="12.75">
      <c r="A58" s="26"/>
      <c r="B58" s="27"/>
      <c r="C58" s="27"/>
      <c r="D58" s="28"/>
      <c r="E58" s="27"/>
      <c r="F58" s="28"/>
      <c r="G58" s="27"/>
      <c r="H58" s="29"/>
    </row>
  </sheetData>
  <sheetProtection/>
  <printOptions/>
  <pageMargins left="0.75" right="0.75" top="1" bottom="1" header="0.4921259845" footer="0.492125984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</dc:creator>
  <cp:keywords/>
  <dc:description/>
  <cp:lastModifiedBy>Vojta</cp:lastModifiedBy>
  <cp:lastPrinted>2018-02-22T07:34:14Z</cp:lastPrinted>
  <dcterms:created xsi:type="dcterms:W3CDTF">2007-04-11T12:19:11Z</dcterms:created>
  <dcterms:modified xsi:type="dcterms:W3CDTF">2018-02-22T07:34:51Z</dcterms:modified>
  <cp:category/>
  <cp:version/>
  <cp:contentType/>
  <cp:contentStatus/>
</cp:coreProperties>
</file>